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checkCompatibility="1" autoCompressPictures="0"/>
  <bookViews>
    <workbookView xWindow="40" yWindow="-80" windowWidth="16620" windowHeight="19860" tabRatio="500"/>
  </bookViews>
  <sheets>
    <sheet name="Sheet1" sheetId="1" r:id="rId1"/>
  </sheets>
  <definedNames>
    <definedName name="_xlnm.Print_Area" localSheetId="0">Sheet1!$A$1:$E$31</definedName>
  </definedName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B13" i="1"/>
  <c r="B24"/>
  <c r="B12"/>
  <c r="B20"/>
  <c r="B22"/>
  <c r="B15"/>
  <c r="B17"/>
</calcChain>
</file>

<file path=xl/sharedStrings.xml><?xml version="1.0" encoding="utf-8"?>
<sst xmlns="http://schemas.openxmlformats.org/spreadsheetml/2006/main" count="29" uniqueCount="27">
  <si>
    <t>Tyre Loadings &amp; Pressures</t>
  </si>
  <si>
    <t>ATM Rating</t>
    <phoneticPr fontId="4" type="noConversion"/>
  </si>
  <si>
    <t>GTM Rating</t>
    <phoneticPr fontId="4" type="noConversion"/>
  </si>
  <si>
    <t>Axle-Group Rating</t>
    <phoneticPr fontId="4" type="noConversion"/>
  </si>
  <si>
    <t xml:space="preserve">Tare Mass </t>
    <phoneticPr fontId="4" type="noConversion"/>
  </si>
  <si>
    <t>Empty Ball-Loading</t>
    <phoneticPr fontId="4" type="noConversion"/>
  </si>
  <si>
    <t>Tyre Size</t>
    <phoneticPr fontId="4" type="noConversion"/>
  </si>
  <si>
    <t>Max Load</t>
    <phoneticPr fontId="4" type="noConversion"/>
  </si>
  <si>
    <t>Max Pressure</t>
    <phoneticPr fontId="4" type="noConversion"/>
  </si>
  <si>
    <t>No: of Tyres</t>
    <phoneticPr fontId="4" type="noConversion"/>
  </si>
  <si>
    <t>Tyre Load @ Tare</t>
    <phoneticPr fontId="4" type="noConversion"/>
  </si>
  <si>
    <t>% of Tyre Load Rating</t>
    <phoneticPr fontId="4" type="noConversion"/>
  </si>
  <si>
    <t>Max Tyre Load (@ GTM Rating)</t>
    <phoneticPr fontId="4" type="noConversion"/>
  </si>
  <si>
    <r>
      <t>Each</t>
    </r>
    <r>
      <rPr>
        <sz val="10"/>
        <rFont val="Verdana"/>
      </rPr>
      <t xml:space="preserve"> tyre load, when fully-loaded</t>
    </r>
    <phoneticPr fontId="4" type="noConversion"/>
  </si>
  <si>
    <t>Each tyre load, when 'van is empty</t>
    <phoneticPr fontId="4" type="noConversion"/>
  </si>
  <si>
    <t xml:space="preserve">When 'van is empty </t>
    <phoneticPr fontId="4" type="noConversion"/>
  </si>
  <si>
    <t>When 'van is fully-loaded</t>
    <phoneticPr fontId="4" type="noConversion"/>
  </si>
  <si>
    <t xml:space="preserve">When 'van is fully-loaded </t>
    <phoneticPr fontId="4" type="noConversion"/>
  </si>
  <si>
    <t>Correct Pressure - Loaded</t>
    <phoneticPr fontId="4" type="noConversion"/>
  </si>
  <si>
    <t>Correct Pressure - Empty</t>
    <phoneticPr fontId="4" type="noConversion"/>
  </si>
  <si>
    <t xml:space="preserve">Optimum Tyre Maximum Rating </t>
    <phoneticPr fontId="4" type="noConversion"/>
  </si>
  <si>
    <t>With 10% Safety Factor</t>
    <phoneticPr fontId="4" type="noConversion"/>
  </si>
  <si>
    <t>Caravan</t>
    <phoneticPr fontId="4" type="noConversion"/>
  </si>
  <si>
    <t>Tyre</t>
    <phoneticPr fontId="4" type="noConversion"/>
  </si>
  <si>
    <t>Fill in Yellow Boxes</t>
    <phoneticPr fontId="4" type="noConversion"/>
  </si>
  <si>
    <t>www.caravancouncil.com.au</t>
  </si>
  <si>
    <t>caravancouncil@optusnet.com.au</t>
  </si>
</sst>
</file>

<file path=xl/styles.xml><?xml version="1.0" encoding="utf-8"?>
<styleSheet xmlns="http://schemas.openxmlformats.org/spreadsheetml/2006/main">
  <fonts count="9">
    <font>
      <sz val="10"/>
      <name val="Verdana"/>
    </font>
    <font>
      <b/>
      <sz val="10"/>
      <name val="Verdana"/>
    </font>
    <font>
      <b/>
      <sz val="10"/>
      <name val="Verdana"/>
    </font>
    <font>
      <i/>
      <sz val="10"/>
      <name val="Verdana"/>
    </font>
    <font>
      <sz val="8"/>
      <name val="Verdana"/>
    </font>
    <font>
      <b/>
      <sz val="12"/>
      <name val="Verdana"/>
    </font>
    <font>
      <sz val="10"/>
      <color indexed="48"/>
      <name val="Verdana"/>
    </font>
    <font>
      <u/>
      <sz val="10"/>
      <color indexed="12"/>
      <name val="Verdana"/>
    </font>
    <font>
      <u/>
      <sz val="10"/>
      <color indexed="48"/>
      <name val="Verdana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0" fillId="2" borderId="0" xfId="0" applyFill="1"/>
    <xf numFmtId="1" fontId="0" fillId="0" borderId="0" xfId="0" applyNumberFormat="1"/>
    <xf numFmtId="1" fontId="0" fillId="2" borderId="0" xfId="0" applyNumberFormat="1" applyFill="1"/>
    <xf numFmtId="1" fontId="0" fillId="3" borderId="0" xfId="0" applyNumberFormat="1" applyFill="1"/>
    <xf numFmtId="0" fontId="3" fillId="0" borderId="0" xfId="0" applyFont="1"/>
    <xf numFmtId="0" fontId="5" fillId="0" borderId="0" xfId="0" applyFont="1"/>
    <xf numFmtId="0" fontId="2" fillId="0" borderId="0" xfId="0" applyFont="1"/>
    <xf numFmtId="0" fontId="1" fillId="0" borderId="0" xfId="0" applyFont="1"/>
    <xf numFmtId="0" fontId="8" fillId="0" borderId="0" xfId="1" applyFont="1" applyAlignment="1" applyProtection="1"/>
    <xf numFmtId="0" fontId="6" fillId="0" borderId="0" xfId="1" applyFont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aravancouncil.com.au" TargetMode="External"/><Relationship Id="rId2" Type="http://schemas.openxmlformats.org/officeDocument/2006/relationships/hyperlink" Target="mailto:caravancouncil@optusnet.com.a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E29"/>
  <sheetViews>
    <sheetView tabSelected="1" view="pageLayout" zoomScale="125" workbookViewId="0">
      <selection activeCell="B11" sqref="B11"/>
    </sheetView>
  </sheetViews>
  <sheetFormatPr baseColWidth="10" defaultRowHeight="13"/>
  <cols>
    <col min="1" max="1" width="26.28515625" customWidth="1"/>
    <col min="2" max="2" width="9.28515625" style="2" customWidth="1"/>
    <col min="3" max="3" width="5" customWidth="1"/>
    <col min="4" max="4" width="12.28515625" customWidth="1"/>
    <col min="5" max="5" width="15.7109375" customWidth="1"/>
  </cols>
  <sheetData>
    <row r="1" spans="1:5" ht="16">
      <c r="A1" s="6" t="s">
        <v>0</v>
      </c>
      <c r="C1">
        <v>2016</v>
      </c>
      <c r="D1" s="8" t="s">
        <v>24</v>
      </c>
    </row>
    <row r="3" spans="1:5">
      <c r="A3" s="7" t="s">
        <v>22</v>
      </c>
      <c r="D3" s="7" t="s">
        <v>23</v>
      </c>
    </row>
    <row r="5" spans="1:5">
      <c r="A5" t="s">
        <v>1</v>
      </c>
      <c r="B5" s="3">
        <v>2500</v>
      </c>
      <c r="D5" t="s">
        <v>6</v>
      </c>
      <c r="E5" s="1"/>
    </row>
    <row r="6" spans="1:5">
      <c r="A6" t="s">
        <v>2</v>
      </c>
      <c r="B6" s="3">
        <v>2400</v>
      </c>
      <c r="D6" t="s">
        <v>7</v>
      </c>
      <c r="E6" s="1">
        <v>900</v>
      </c>
    </row>
    <row r="7" spans="1:5">
      <c r="A7" t="s">
        <v>3</v>
      </c>
      <c r="B7" s="3">
        <v>2500</v>
      </c>
      <c r="D7" t="s">
        <v>8</v>
      </c>
      <c r="E7" s="1">
        <v>350</v>
      </c>
    </row>
    <row r="8" spans="1:5">
      <c r="A8" t="s">
        <v>4</v>
      </c>
      <c r="B8" s="3">
        <v>2000</v>
      </c>
      <c r="D8" t="s">
        <v>9</v>
      </c>
      <c r="E8" s="1">
        <v>4</v>
      </c>
    </row>
    <row r="9" spans="1:5">
      <c r="A9" t="s">
        <v>5</v>
      </c>
      <c r="B9" s="3">
        <v>180</v>
      </c>
    </row>
    <row r="12" spans="1:5">
      <c r="A12" t="s">
        <v>10</v>
      </c>
      <c r="B12" s="4">
        <f>(B8-B9)/E8</f>
        <v>455</v>
      </c>
      <c r="D12" t="s">
        <v>14</v>
      </c>
    </row>
    <row r="13" spans="1:5">
      <c r="A13" t="s">
        <v>12</v>
      </c>
      <c r="B13" s="4">
        <f>B6/E8</f>
        <v>600</v>
      </c>
      <c r="D13" s="5" t="s">
        <v>13</v>
      </c>
    </row>
    <row r="15" spans="1:5">
      <c r="A15" t="s">
        <v>11</v>
      </c>
      <c r="B15" s="4">
        <f>B13/E6*100</f>
        <v>66.666666666666657</v>
      </c>
      <c r="D15" t="s">
        <v>16</v>
      </c>
    </row>
    <row r="17" spans="1:4">
      <c r="A17" t="s">
        <v>18</v>
      </c>
      <c r="B17" s="4">
        <f>0.01*B15*E7</f>
        <v>233.33333333333331</v>
      </c>
      <c r="D17" t="s">
        <v>17</v>
      </c>
    </row>
    <row r="20" spans="1:4">
      <c r="A20" t="s">
        <v>11</v>
      </c>
      <c r="B20" s="4">
        <f>B12/E6*100</f>
        <v>50.555555555555557</v>
      </c>
      <c r="D20" t="s">
        <v>15</v>
      </c>
    </row>
    <row r="22" spans="1:4">
      <c r="A22" t="s">
        <v>19</v>
      </c>
      <c r="B22" s="4">
        <f>0.01*B20*E7</f>
        <v>176.94444444444443</v>
      </c>
      <c r="D22" t="s">
        <v>15</v>
      </c>
    </row>
    <row r="24" spans="1:4">
      <c r="A24" t="s">
        <v>20</v>
      </c>
      <c r="B24" s="4">
        <f>B13/0.9</f>
        <v>666.66666666666663</v>
      </c>
      <c r="D24" t="s">
        <v>21</v>
      </c>
    </row>
    <row r="27" spans="1:4">
      <c r="A27" s="10" t="s">
        <v>25</v>
      </c>
    </row>
    <row r="29" spans="1:4">
      <c r="A29" s="9" t="s">
        <v>26</v>
      </c>
    </row>
  </sheetData>
  <phoneticPr fontId="4" type="noConversion"/>
  <hyperlinks>
    <hyperlink ref="A27" r:id="rId1"/>
    <hyperlink ref="A29" r:id="rId2"/>
  </hyperlinks>
  <pageMargins left="0.75" right="0.75" top="1" bottom="1" header="0.5" footer="0.5"/>
  <pageSetup paperSize="10" orientation="portrait" horizontalDpi="4294967292" verticalDpi="4294967292"/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>{Member:  IEAust; SAE; IAME} </Manager>
  <Company>Caravan Council of Australia </Company>
  <LinksUpToDate>false</LinksUpToDate>
  <SharedDoc>false</SharedDoc>
  <HyperlinkBase>www.caravancouncil.com.au </HyperlinkBase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Tyre Loadings &amp; Pressures</dc:title>
  <dc:subject>Tyre Size Designation </dc:subject>
  <dc:creator>Colin G Young</dc:creator>
  <cp:keywords>Running-Gear Optimisation</cp:keywords>
  <dc:description>2016 _x000d_Tel:  0409 865 399 _x000d_caravancouncil@optusnet.com.au </dc:description>
  <cp:lastModifiedBy>Colin Young</cp:lastModifiedBy>
  <cp:lastPrinted>2016-09-01T04:28:14Z</cp:lastPrinted>
  <dcterms:created xsi:type="dcterms:W3CDTF">2016-08-30T06:01:39Z</dcterms:created>
  <dcterms:modified xsi:type="dcterms:W3CDTF">2016-09-01T04:42:34Z</dcterms:modified>
  <cp:category>Handling &amp; Stability </cp:category>
</cp:coreProperties>
</file>